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92200FDD-F1BA-403C-9496-D9CCCE555770}" xr6:coauthVersionLast="43" xr6:coauthVersionMax="43" xr10:uidLastSave="{00000000-0000-0000-0000-000000000000}"/>
  <bookViews>
    <workbookView xWindow="5760" yWindow="3396" windowWidth="17280" windowHeight="8964" xr2:uid="{FB65CE34-BD82-45A5-BCDB-EF3DE342AC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F21" i="1"/>
  <c r="G21" i="1"/>
  <c r="J21" i="1"/>
  <c r="D22" i="1"/>
  <c r="D21" i="1" s="1"/>
  <c r="D20" i="1" s="1"/>
  <c r="E22" i="1"/>
  <c r="E21" i="1" s="1"/>
  <c r="F22" i="1"/>
  <c r="G22" i="1"/>
  <c r="H22" i="1"/>
  <c r="H21" i="1" s="1"/>
  <c r="H20" i="1" s="1"/>
  <c r="I22" i="1"/>
  <c r="K22" i="1" s="1"/>
  <c r="J22" i="1"/>
  <c r="L22" i="1"/>
  <c r="L21" i="1" s="1"/>
  <c r="K23" i="1"/>
  <c r="K24" i="1"/>
  <c r="F25" i="1"/>
  <c r="G25" i="1"/>
  <c r="J25" i="1"/>
  <c r="D26" i="1"/>
  <c r="D25" i="1" s="1"/>
  <c r="E26" i="1"/>
  <c r="E25" i="1" s="1"/>
  <c r="F26" i="1"/>
  <c r="G26" i="1"/>
  <c r="H26" i="1"/>
  <c r="H25" i="1" s="1"/>
  <c r="I26" i="1"/>
  <c r="K26" i="1" s="1"/>
  <c r="J26" i="1"/>
  <c r="L26" i="1"/>
  <c r="L25" i="1" s="1"/>
  <c r="K27" i="1"/>
  <c r="D28" i="1"/>
  <c r="G28" i="1"/>
  <c r="H28" i="1"/>
  <c r="L28" i="1"/>
  <c r="D29" i="1"/>
  <c r="E29" i="1"/>
  <c r="E28" i="1" s="1"/>
  <c r="F29" i="1"/>
  <c r="F28" i="1" s="1"/>
  <c r="G29" i="1"/>
  <c r="H29" i="1"/>
  <c r="I29" i="1"/>
  <c r="K29" i="1" s="1"/>
  <c r="J29" i="1"/>
  <c r="J28" i="1" s="1"/>
  <c r="L29" i="1"/>
  <c r="K30" i="1"/>
  <c r="D31" i="1"/>
  <c r="E31" i="1"/>
  <c r="H31" i="1"/>
  <c r="I31" i="1"/>
  <c r="L31" i="1"/>
  <c r="D32" i="1"/>
  <c r="E32" i="1"/>
  <c r="F32" i="1"/>
  <c r="F31" i="1" s="1"/>
  <c r="G32" i="1"/>
  <c r="G31" i="1" s="1"/>
  <c r="H32" i="1"/>
  <c r="I32" i="1"/>
  <c r="J32" i="1"/>
  <c r="J31" i="1" s="1"/>
  <c r="K31" i="1" s="1"/>
  <c r="K32" i="1"/>
  <c r="L32" i="1"/>
  <c r="K33" i="1"/>
  <c r="E34" i="1"/>
  <c r="I34" i="1"/>
  <c r="D35" i="1"/>
  <c r="D34" i="1" s="1"/>
  <c r="E35" i="1"/>
  <c r="H35" i="1"/>
  <c r="H34" i="1" s="1"/>
  <c r="I35" i="1"/>
  <c r="L35" i="1"/>
  <c r="L34" i="1" s="1"/>
  <c r="D36" i="1"/>
  <c r="E36" i="1"/>
  <c r="F36" i="1"/>
  <c r="F35" i="1" s="1"/>
  <c r="F34" i="1" s="1"/>
  <c r="G36" i="1"/>
  <c r="G35" i="1" s="1"/>
  <c r="G34" i="1" s="1"/>
  <c r="H36" i="1"/>
  <c r="I36" i="1"/>
  <c r="J36" i="1"/>
  <c r="J35" i="1" s="1"/>
  <c r="K36" i="1"/>
  <c r="L36" i="1"/>
  <c r="K37" i="1"/>
  <c r="K38" i="1"/>
  <c r="D39" i="1"/>
  <c r="H39" i="1"/>
  <c r="L39" i="1"/>
  <c r="D40" i="1"/>
  <c r="G40" i="1"/>
  <c r="G39" i="1" s="1"/>
  <c r="H40" i="1"/>
  <c r="L40" i="1"/>
  <c r="D41" i="1"/>
  <c r="E41" i="1"/>
  <c r="E40" i="1" s="1"/>
  <c r="E39" i="1" s="1"/>
  <c r="F41" i="1"/>
  <c r="F40" i="1" s="1"/>
  <c r="F39" i="1" s="1"/>
  <c r="G41" i="1"/>
  <c r="H41" i="1"/>
  <c r="I41" i="1"/>
  <c r="K41" i="1" s="1"/>
  <c r="J41" i="1"/>
  <c r="J40" i="1" s="1"/>
  <c r="J39" i="1" s="1"/>
  <c r="L41" i="1"/>
  <c r="K42" i="1"/>
  <c r="K43" i="1"/>
  <c r="K44" i="1"/>
  <c r="K45" i="1"/>
  <c r="K46" i="1"/>
  <c r="H12" i="1" l="1"/>
  <c r="J34" i="1"/>
  <c r="K35" i="1"/>
  <c r="K34" i="1"/>
  <c r="G20" i="1"/>
  <c r="L20" i="1"/>
  <c r="J20" i="1"/>
  <c r="J12" i="1" s="1"/>
  <c r="L12" i="1"/>
  <c r="D12" i="1"/>
  <c r="G12" i="1"/>
  <c r="E20" i="1"/>
  <c r="F20" i="1"/>
  <c r="F12" i="1" s="1"/>
  <c r="E12" i="1"/>
  <c r="I25" i="1"/>
  <c r="K25" i="1" s="1"/>
  <c r="I17" i="1"/>
  <c r="K17" i="1" s="1"/>
  <c r="I13" i="1"/>
  <c r="I21" i="1"/>
  <c r="I40" i="1"/>
  <c r="I28" i="1"/>
  <c r="K28" i="1" s="1"/>
  <c r="I39" i="1" l="1"/>
  <c r="K39" i="1" s="1"/>
  <c r="K40" i="1"/>
  <c r="K21" i="1"/>
  <c r="I20" i="1"/>
  <c r="K20" i="1" s="1"/>
  <c r="K13" i="1"/>
  <c r="I12" i="1" l="1"/>
  <c r="K12" i="1" s="1"/>
</calcChain>
</file>

<file path=xl/sharedStrings.xml><?xml version="1.0" encoding="utf-8"?>
<sst xmlns="http://schemas.openxmlformats.org/spreadsheetml/2006/main" count="129" uniqueCount="127">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</sst>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A384-D718-48FD-80D6-13CA241CA52E}">
  <dimension ref="A1:T9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D13+D17+D20+D34+D39</f>
        <v>0</v>
      </c>
      <c r="E12" s="11">
        <f>E13+E17+E20+E34+E39</f>
        <v>0</v>
      </c>
      <c r="F12" s="11">
        <f>F13+F17+F20+F34+F39</f>
        <v>691037</v>
      </c>
      <c r="G12" s="11">
        <f>G13+G17+G20+G34+G39</f>
        <v>691037</v>
      </c>
      <c r="H12" s="11">
        <f>H13+H17+H20+H34+H39</f>
        <v>691037</v>
      </c>
      <c r="I12" s="11">
        <f>I13+I17+I20+I34+I39</f>
        <v>691037</v>
      </c>
      <c r="J12" s="11">
        <f>J13+J17+J20+J34+J39</f>
        <v>691037</v>
      </c>
      <c r="K12" s="11">
        <f>I12-J12</f>
        <v>0</v>
      </c>
      <c r="L12" s="11">
        <f>L13+L17+L20+L34+L39</f>
        <v>865252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329858</v>
      </c>
      <c r="G13" s="11">
        <f>G14</f>
        <v>329858</v>
      </c>
      <c r="H13" s="11">
        <f>H14</f>
        <v>329858</v>
      </c>
      <c r="I13" s="11">
        <f>I14</f>
        <v>329858</v>
      </c>
      <c r="J13" s="11">
        <f>J14</f>
        <v>329858</v>
      </c>
      <c r="K13" s="11">
        <f>I13-J13</f>
        <v>0</v>
      </c>
      <c r="L13" s="11">
        <f>L14</f>
        <v>354794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329858</v>
      </c>
      <c r="G14" s="11">
        <f>G15</f>
        <v>329858</v>
      </c>
      <c r="H14" s="11">
        <f>H15</f>
        <v>329858</v>
      </c>
      <c r="I14" s="11">
        <f>I15</f>
        <v>329858</v>
      </c>
      <c r="J14" s="11">
        <f>J15</f>
        <v>329858</v>
      </c>
      <c r="K14" s="11">
        <f>I14-J14</f>
        <v>0</v>
      </c>
      <c r="L14" s="11">
        <f>L15</f>
        <v>354794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329858</v>
      </c>
      <c r="G15" s="11">
        <f>G16</f>
        <v>329858</v>
      </c>
      <c r="H15" s="11">
        <f>H16</f>
        <v>329858</v>
      </c>
      <c r="I15" s="11">
        <f>I16</f>
        <v>329858</v>
      </c>
      <c r="J15" s="11">
        <f>J16</f>
        <v>329858</v>
      </c>
      <c r="K15" s="11">
        <f>I15-J15</f>
        <v>0</v>
      </c>
      <c r="L15" s="11">
        <f>L16</f>
        <v>354794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329858</v>
      </c>
      <c r="G16" s="11">
        <v>329858</v>
      </c>
      <c r="H16" s="11">
        <v>329858</v>
      </c>
      <c r="I16" s="11">
        <v>329858</v>
      </c>
      <c r="J16" s="11">
        <v>329858</v>
      </c>
      <c r="K16" s="11">
        <f>I16-J16</f>
        <v>0</v>
      </c>
      <c r="L16" s="11">
        <v>354794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6800</v>
      </c>
      <c r="G17" s="11">
        <f>+G18</f>
        <v>6800</v>
      </c>
      <c r="H17" s="11">
        <f>+H18</f>
        <v>6800</v>
      </c>
      <c r="I17" s="11">
        <f>+I18</f>
        <v>6800</v>
      </c>
      <c r="J17" s="11">
        <f>+J18</f>
        <v>6800</v>
      </c>
      <c r="K17" s="11">
        <f>I17-J17</f>
        <v>0</v>
      </c>
      <c r="L17" s="11">
        <f>+L18</f>
        <v>6868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6800</v>
      </c>
      <c r="G18" s="11">
        <f>+G19</f>
        <v>6800</v>
      </c>
      <c r="H18" s="11">
        <f>+H19</f>
        <v>6800</v>
      </c>
      <c r="I18" s="11">
        <f>+I19</f>
        <v>6800</v>
      </c>
      <c r="J18" s="11">
        <f>+J19</f>
        <v>6800</v>
      </c>
      <c r="K18" s="11">
        <f>I18-J18</f>
        <v>0</v>
      </c>
      <c r="L18" s="11">
        <f>+L19</f>
        <v>6868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6800</v>
      </c>
      <c r="G19" s="11">
        <v>6800</v>
      </c>
      <c r="H19" s="11">
        <v>6800</v>
      </c>
      <c r="I19" s="11">
        <v>6800</v>
      </c>
      <c r="J19" s="11">
        <v>6800</v>
      </c>
      <c r="K19" s="11">
        <f>I19-J19</f>
        <v>0</v>
      </c>
      <c r="L19" s="11">
        <v>6868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D21+D25+D28+D31</f>
        <v>0</v>
      </c>
      <c r="E20" s="11">
        <f>E21+E25+E28+E31</f>
        <v>0</v>
      </c>
      <c r="F20" s="11">
        <f>F21+F25+F28+F31</f>
        <v>219522</v>
      </c>
      <c r="G20" s="11">
        <f>G21+G25+G28+G31</f>
        <v>219522</v>
      </c>
      <c r="H20" s="11">
        <f>H21+H25+H28+H31</f>
        <v>219522</v>
      </c>
      <c r="I20" s="11">
        <f>I21+I25+I28+I31</f>
        <v>219522</v>
      </c>
      <c r="J20" s="11">
        <f>J21+J25+J28+J31</f>
        <v>219522</v>
      </c>
      <c r="K20" s="11">
        <f>I20-J20</f>
        <v>0</v>
      </c>
      <c r="L20" s="11">
        <f>L21+L25+L28+L31</f>
        <v>294976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+D22+D24</f>
        <v>0</v>
      </c>
      <c r="E21" s="11">
        <f>+E22+E24</f>
        <v>0</v>
      </c>
      <c r="F21" s="11">
        <f>+F22+F24</f>
        <v>14962</v>
      </c>
      <c r="G21" s="11">
        <f>+G22+G24</f>
        <v>14962</v>
      </c>
      <c r="H21" s="11">
        <f>+H22+H24</f>
        <v>14962</v>
      </c>
      <c r="I21" s="11">
        <f>+I22+I24</f>
        <v>14962</v>
      </c>
      <c r="J21" s="11">
        <f>+J22+J24</f>
        <v>14962</v>
      </c>
      <c r="K21" s="11">
        <f>I21-J21</f>
        <v>0</v>
      </c>
      <c r="L21" s="11">
        <f>+L22+L24</f>
        <v>73469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14962</v>
      </c>
      <c r="G22" s="11">
        <f>G23</f>
        <v>14962</v>
      </c>
      <c r="H22" s="11">
        <f>H23</f>
        <v>14962</v>
      </c>
      <c r="I22" s="11">
        <f>I23</f>
        <v>14962</v>
      </c>
      <c r="J22" s="11">
        <f>J23</f>
        <v>14962</v>
      </c>
      <c r="K22" s="11">
        <f>I22-J22</f>
        <v>0</v>
      </c>
      <c r="L22" s="11">
        <f>L23</f>
        <v>63469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14962</v>
      </c>
      <c r="G23" s="11">
        <v>14962</v>
      </c>
      <c r="H23" s="11">
        <v>14962</v>
      </c>
      <c r="I23" s="11">
        <v>14962</v>
      </c>
      <c r="J23" s="11">
        <v>14962</v>
      </c>
      <c r="K23" s="11">
        <f>I23-J23</f>
        <v>0</v>
      </c>
      <c r="L23" s="11">
        <v>63469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10000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13935</v>
      </c>
      <c r="G25" s="11">
        <f>+G26</f>
        <v>13935</v>
      </c>
      <c r="H25" s="11">
        <f>+H26</f>
        <v>13935</v>
      </c>
      <c r="I25" s="11">
        <f>+I26</f>
        <v>13935</v>
      </c>
      <c r="J25" s="11">
        <f>+J26</f>
        <v>13935</v>
      </c>
      <c r="K25" s="11">
        <f>I25-J25</f>
        <v>0</v>
      </c>
      <c r="L25" s="11">
        <f>+L26</f>
        <v>13852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13935</v>
      </c>
      <c r="G26" s="11">
        <f>G27</f>
        <v>13935</v>
      </c>
      <c r="H26" s="11">
        <f>H27</f>
        <v>13935</v>
      </c>
      <c r="I26" s="11">
        <f>I27</f>
        <v>13935</v>
      </c>
      <c r="J26" s="11">
        <f>J27</f>
        <v>13935</v>
      </c>
      <c r="K26" s="11">
        <f>I26-J26</f>
        <v>0</v>
      </c>
      <c r="L26" s="11">
        <f>L27</f>
        <v>13852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13935</v>
      </c>
      <c r="G27" s="11">
        <v>13935</v>
      </c>
      <c r="H27" s="11">
        <v>13935</v>
      </c>
      <c r="I27" s="11">
        <v>13935</v>
      </c>
      <c r="J27" s="11">
        <v>13935</v>
      </c>
      <c r="K27" s="11">
        <f>I27-J27</f>
        <v>0</v>
      </c>
      <c r="L27" s="11">
        <v>13852</v>
      </c>
    </row>
    <row r="28" spans="1:12" s="6" customFormat="1" ht="21.6" x14ac:dyDescent="0.3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15761</v>
      </c>
      <c r="G28" s="11">
        <f>G29</f>
        <v>15761</v>
      </c>
      <c r="H28" s="11">
        <f>H29</f>
        <v>15761</v>
      </c>
      <c r="I28" s="11">
        <f>I29</f>
        <v>15761</v>
      </c>
      <c r="J28" s="11">
        <f>J29</f>
        <v>15761</v>
      </c>
      <c r="K28" s="11">
        <f>I28-J28</f>
        <v>0</v>
      </c>
      <c r="L28" s="11">
        <f>L29</f>
        <v>17438</v>
      </c>
    </row>
    <row r="29" spans="1:12" s="6" customFormat="1" ht="21.6" x14ac:dyDescent="0.3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15761</v>
      </c>
      <c r="G29" s="11">
        <f>G30</f>
        <v>15761</v>
      </c>
      <c r="H29" s="11">
        <f>H30</f>
        <v>15761</v>
      </c>
      <c r="I29" s="11">
        <f>I30</f>
        <v>15761</v>
      </c>
      <c r="J29" s="11">
        <f>J30</f>
        <v>15761</v>
      </c>
      <c r="K29" s="11">
        <f>I29-J29</f>
        <v>0</v>
      </c>
      <c r="L29" s="11">
        <f>L30</f>
        <v>17438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15761</v>
      </c>
      <c r="G30" s="11">
        <v>15761</v>
      </c>
      <c r="H30" s="11">
        <v>15761</v>
      </c>
      <c r="I30" s="11">
        <v>15761</v>
      </c>
      <c r="J30" s="11">
        <v>15761</v>
      </c>
      <c r="K30" s="11">
        <f>I30-J30</f>
        <v>0</v>
      </c>
      <c r="L30" s="11">
        <v>17438</v>
      </c>
    </row>
    <row r="31" spans="1:12" s="6" customFormat="1" ht="31.8" x14ac:dyDescent="0.3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174864</v>
      </c>
      <c r="G31" s="11">
        <f>+G32</f>
        <v>174864</v>
      </c>
      <c r="H31" s="11">
        <f>+H32</f>
        <v>174864</v>
      </c>
      <c r="I31" s="11">
        <f>+I32</f>
        <v>174864</v>
      </c>
      <c r="J31" s="11">
        <f>+J32</f>
        <v>174864</v>
      </c>
      <c r="K31" s="11">
        <f>I31-J31</f>
        <v>0</v>
      </c>
      <c r="L31" s="11">
        <f>+L32</f>
        <v>190217</v>
      </c>
    </row>
    <row r="32" spans="1:12" s="6" customFormat="1" ht="21.6" x14ac:dyDescent="0.3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174864</v>
      </c>
      <c r="G32" s="11">
        <f>G33</f>
        <v>174864</v>
      </c>
      <c r="H32" s="11">
        <f>H33</f>
        <v>174864</v>
      </c>
      <c r="I32" s="11">
        <f>I33</f>
        <v>174864</v>
      </c>
      <c r="J32" s="11">
        <f>J33</f>
        <v>174864</v>
      </c>
      <c r="K32" s="11">
        <f>I32-J32</f>
        <v>0</v>
      </c>
      <c r="L32" s="11">
        <f>L33</f>
        <v>190217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174864</v>
      </c>
      <c r="G33" s="11">
        <v>174864</v>
      </c>
      <c r="H33" s="11">
        <v>174864</v>
      </c>
      <c r="I33" s="11">
        <v>174864</v>
      </c>
      <c r="J33" s="11">
        <v>174864</v>
      </c>
      <c r="K33" s="11">
        <f>I33-J33</f>
        <v>0</v>
      </c>
      <c r="L33" s="11">
        <v>190217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53897</v>
      </c>
      <c r="G34" s="11">
        <f>G35</f>
        <v>53897</v>
      </c>
      <c r="H34" s="11">
        <f>H35</f>
        <v>53897</v>
      </c>
      <c r="I34" s="11">
        <f>I35</f>
        <v>53897</v>
      </c>
      <c r="J34" s="11">
        <f>J35</f>
        <v>53897</v>
      </c>
      <c r="K34" s="11">
        <f>I34-J34</f>
        <v>0</v>
      </c>
      <c r="L34" s="11">
        <f>L35</f>
        <v>68727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+D36+D38</f>
        <v>0</v>
      </c>
      <c r="E35" s="11">
        <f>+E36+E38</f>
        <v>0</v>
      </c>
      <c r="F35" s="11">
        <f>+F36+F38</f>
        <v>53897</v>
      </c>
      <c r="G35" s="11">
        <f>+G36+G38</f>
        <v>53897</v>
      </c>
      <c r="H35" s="11">
        <f>+H36+H38</f>
        <v>53897</v>
      </c>
      <c r="I35" s="11">
        <f>+I36+I38</f>
        <v>53897</v>
      </c>
      <c r="J35" s="11">
        <f>+J36+J38</f>
        <v>53897</v>
      </c>
      <c r="K35" s="11">
        <f>I35-J35</f>
        <v>0</v>
      </c>
      <c r="L35" s="11">
        <f>+L36+L38</f>
        <v>68727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0</v>
      </c>
      <c r="G36" s="11">
        <f>G37</f>
        <v>0</v>
      </c>
      <c r="H36" s="11">
        <f>H37</f>
        <v>0</v>
      </c>
      <c r="I36" s="11">
        <f>I37</f>
        <v>0</v>
      </c>
      <c r="J36" s="11">
        <f>J37</f>
        <v>0</v>
      </c>
      <c r="K36" s="11">
        <f>I36-J36</f>
        <v>0</v>
      </c>
      <c r="L36" s="11">
        <f>L37</f>
        <v>405</v>
      </c>
    </row>
    <row r="37" spans="1:12" s="6" customFormat="1" x14ac:dyDescent="0.3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405</v>
      </c>
    </row>
    <row r="38" spans="1:12" s="6" customFormat="1" ht="21.6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53897</v>
      </c>
      <c r="G38" s="11">
        <v>53897</v>
      </c>
      <c r="H38" s="11">
        <v>53897</v>
      </c>
      <c r="I38" s="11">
        <v>53897</v>
      </c>
      <c r="J38" s="11">
        <v>53897</v>
      </c>
      <c r="K38" s="11">
        <f>I38-J38</f>
        <v>0</v>
      </c>
      <c r="L38" s="11">
        <v>68322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+D40</f>
        <v>0</v>
      </c>
      <c r="E39" s="11">
        <f>+E40</f>
        <v>0</v>
      </c>
      <c r="F39" s="11">
        <f>+F40</f>
        <v>80960</v>
      </c>
      <c r="G39" s="11">
        <f>+G40</f>
        <v>80960</v>
      </c>
      <c r="H39" s="11">
        <f>+H40</f>
        <v>80960</v>
      </c>
      <c r="I39" s="11">
        <f>+I40</f>
        <v>80960</v>
      </c>
      <c r="J39" s="11">
        <f>+J40</f>
        <v>80960</v>
      </c>
      <c r="K39" s="11">
        <f>I39-J39</f>
        <v>0</v>
      </c>
      <c r="L39" s="11">
        <f>+L40</f>
        <v>139887</v>
      </c>
    </row>
    <row r="40" spans="1:12" s="6" customFormat="1" x14ac:dyDescent="0.3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80960</v>
      </c>
      <c r="G40" s="11">
        <f>G41</f>
        <v>80960</v>
      </c>
      <c r="H40" s="11">
        <f>H41</f>
        <v>80960</v>
      </c>
      <c r="I40" s="11">
        <f>I41</f>
        <v>80960</v>
      </c>
      <c r="J40" s="11">
        <f>J41</f>
        <v>80960</v>
      </c>
      <c r="K40" s="11">
        <f>I40-J40</f>
        <v>0</v>
      </c>
      <c r="L40" s="11">
        <f>L41</f>
        <v>139887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80960</v>
      </c>
      <c r="G41" s="11">
        <f>G42</f>
        <v>80960</v>
      </c>
      <c r="H41" s="11">
        <f>H42</f>
        <v>80960</v>
      </c>
      <c r="I41" s="11">
        <f>I42</f>
        <v>80960</v>
      </c>
      <c r="J41" s="11">
        <f>J42</f>
        <v>80960</v>
      </c>
      <c r="K41" s="11">
        <f>I41-J41</f>
        <v>0</v>
      </c>
      <c r="L41" s="11">
        <f>L42</f>
        <v>139887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80960</v>
      </c>
      <c r="G42" s="11">
        <v>80960</v>
      </c>
      <c r="H42" s="11">
        <v>80960</v>
      </c>
      <c r="I42" s="11">
        <v>80960</v>
      </c>
      <c r="J42" s="11">
        <v>80960</v>
      </c>
      <c r="K42" s="11">
        <f>I42-J42</f>
        <v>0</v>
      </c>
      <c r="L42" s="11">
        <v>139887</v>
      </c>
    </row>
    <row r="43" spans="1:12" s="6" customFormat="1" x14ac:dyDescent="0.3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44063</v>
      </c>
      <c r="G43" s="11">
        <v>44063</v>
      </c>
      <c r="H43" s="11">
        <v>0</v>
      </c>
      <c r="I43" s="11">
        <v>0</v>
      </c>
      <c r="J43" s="11">
        <v>37044</v>
      </c>
      <c r="K43" s="11">
        <f>I43-J43</f>
        <v>-37044</v>
      </c>
      <c r="L43" s="11">
        <v>0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44063</v>
      </c>
      <c r="G44" s="11">
        <v>44063</v>
      </c>
      <c r="H44" s="11">
        <v>0</v>
      </c>
      <c r="I44" s="11">
        <v>0</v>
      </c>
      <c r="J44" s="11">
        <v>37044</v>
      </c>
      <c r="K44" s="11">
        <f>I44-J44</f>
        <v>-37044</v>
      </c>
      <c r="L44" s="11">
        <v>0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19063</v>
      </c>
      <c r="G45" s="11">
        <v>19063</v>
      </c>
      <c r="H45" s="11">
        <v>0</v>
      </c>
      <c r="I45" s="11">
        <v>0</v>
      </c>
      <c r="J45" s="11">
        <v>37044</v>
      </c>
      <c r="K45" s="11">
        <f>I45-J45</f>
        <v>-37044</v>
      </c>
      <c r="L45" s="11">
        <v>0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25000</v>
      </c>
      <c r="G46" s="11">
        <v>25000</v>
      </c>
      <c r="H46" s="11">
        <v>0</v>
      </c>
      <c r="I46" s="11">
        <v>0</v>
      </c>
      <c r="J46" s="11">
        <v>0</v>
      </c>
      <c r="K46" s="11">
        <f>I46-J46</f>
        <v>0</v>
      </c>
      <c r="L46" s="11">
        <v>0</v>
      </c>
    </row>
    <row r="47" spans="1:12" s="6" customFormat="1" x14ac:dyDescent="0.3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3">
      <c r="A48" s="13" t="s">
        <v>123</v>
      </c>
      <c r="B48" s="13"/>
      <c r="C48" s="13"/>
      <c r="D48" s="13"/>
      <c r="E48" s="13"/>
      <c r="F48" s="13"/>
      <c r="G48" s="13"/>
      <c r="H48" s="13"/>
      <c r="I48" s="13" t="s">
        <v>125</v>
      </c>
      <c r="J48" s="13"/>
      <c r="K48" s="13"/>
      <c r="L48" s="13"/>
    </row>
    <row r="49" spans="1:12" x14ac:dyDescent="0.3">
      <c r="A49" s="3" t="s">
        <v>124</v>
      </c>
      <c r="B49" s="3"/>
      <c r="C49" s="3"/>
      <c r="D49" s="3"/>
      <c r="E49" s="3"/>
      <c r="F49" s="3"/>
      <c r="G49" s="3"/>
      <c r="H49" s="3"/>
      <c r="I49" s="3" t="s">
        <v>126</v>
      </c>
      <c r="J49" s="3"/>
      <c r="K49" s="3"/>
      <c r="L49" s="3"/>
    </row>
    <row r="95" spans="1:20" x14ac:dyDescent="0.3">
      <c r="A95" s="12"/>
      <c r="B95" s="12"/>
      <c r="C95" s="12"/>
      <c r="D95" s="12"/>
      <c r="I95" s="12"/>
      <c r="J95" s="12"/>
      <c r="K95" s="12"/>
      <c r="L95" s="12"/>
      <c r="Q95" s="12"/>
      <c r="R95" s="12"/>
      <c r="S95" s="12"/>
      <c r="T95" s="12"/>
    </row>
  </sheetData>
  <mergeCells count="24">
    <mergeCell ref="K6:K10"/>
    <mergeCell ref="L6:L10"/>
    <mergeCell ref="A48:D48"/>
    <mergeCell ref="A49:D49"/>
    <mergeCell ref="E48:H48"/>
    <mergeCell ref="E49:H49"/>
    <mergeCell ref="I48:L48"/>
    <mergeCell ref="I49:L4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2019-05-02T07:23:26Z</dcterms:created>
  <dcterms:modified xsi:type="dcterms:W3CDTF">2019-05-02T07:23:29Z</dcterms:modified>
</cp:coreProperties>
</file>