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9C122187-A895-4B0F-ACB2-8D1AE37D721D}" xr6:coauthVersionLast="40" xr6:coauthVersionMax="40" xr10:uidLastSave="{00000000-0000-0000-0000-000000000000}"/>
  <bookViews>
    <workbookView xWindow="10764" yWindow="72" windowWidth="12156" windowHeight="8952" xr2:uid="{B4DC0B80-856D-4D19-9907-086DC8C3F3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20" i="1" s="1"/>
  <c r="F18" i="1"/>
  <c r="F20" i="1"/>
  <c r="E25" i="1"/>
  <c r="F25" i="1"/>
  <c r="E31" i="1"/>
  <c r="F31" i="1"/>
  <c r="E41" i="1"/>
  <c r="E43" i="1" s="1"/>
  <c r="F41" i="1"/>
  <c r="F43" i="1"/>
  <c r="E46" i="1"/>
  <c r="F46" i="1"/>
  <c r="E51" i="1"/>
  <c r="F51" i="1"/>
  <c r="E56" i="1"/>
  <c r="F56" i="1"/>
  <c r="E64" i="1"/>
  <c r="F64" i="1"/>
  <c r="F69" i="1" s="1"/>
  <c r="E69" i="1"/>
  <c r="E71" i="1"/>
  <c r="F71" i="1"/>
  <c r="F82" i="1" s="1"/>
  <c r="E76" i="1"/>
  <c r="E82" i="1" s="1"/>
  <c r="F76" i="1"/>
  <c r="E92" i="1"/>
  <c r="F92" i="1"/>
  <c r="E97" i="1"/>
  <c r="F97" i="1"/>
  <c r="E100" i="1"/>
  <c r="F100" i="1"/>
  <c r="F103" i="1"/>
  <c r="E106" i="1"/>
  <c r="E103" i="1" s="1"/>
  <c r="F106" i="1"/>
  <c r="F111" i="1"/>
  <c r="E114" i="1"/>
  <c r="E111" i="1" s="1"/>
  <c r="F114" i="1"/>
  <c r="F121" i="1"/>
  <c r="F130" i="1" s="1"/>
  <c r="E124" i="1"/>
  <c r="E121" i="1" s="1"/>
  <c r="E130" i="1" s="1"/>
  <c r="F124" i="1"/>
  <c r="E135" i="1"/>
  <c r="F135" i="1"/>
  <c r="F141" i="1"/>
  <c r="E144" i="1"/>
  <c r="E141" i="1" s="1"/>
  <c r="F144" i="1"/>
  <c r="E150" i="1"/>
  <c r="F150" i="1"/>
  <c r="F155" i="1" s="1"/>
  <c r="F157" i="1" s="1"/>
  <c r="E155" i="1"/>
  <c r="E157" i="1" s="1"/>
  <c r="E159" i="1"/>
  <c r="E164" i="1" s="1"/>
  <c r="F159" i="1"/>
  <c r="F164" i="1"/>
  <c r="E169" i="1"/>
  <c r="E177" i="1" s="1"/>
  <c r="F169" i="1"/>
  <c r="F177" i="1"/>
  <c r="F185" i="1" s="1"/>
  <c r="E178" i="1"/>
  <c r="E184" i="1" s="1"/>
  <c r="F178" i="1"/>
  <c r="F184" i="1"/>
  <c r="E187" i="1"/>
  <c r="F187" i="1"/>
  <c r="E192" i="1"/>
  <c r="F192" i="1"/>
  <c r="E198" i="1"/>
  <c r="F198" i="1"/>
  <c r="F203" i="1" s="1"/>
  <c r="E203" i="1"/>
  <c r="E212" i="1"/>
  <c r="F212" i="1"/>
  <c r="E224" i="1"/>
  <c r="E226" i="1"/>
  <c r="F226" i="1"/>
  <c r="F224" i="1" s="1"/>
  <c r="E232" i="1"/>
  <c r="E234" i="1"/>
  <c r="F234" i="1"/>
  <c r="F232" i="1" s="1"/>
  <c r="E245" i="1"/>
  <c r="F245" i="1"/>
  <c r="E185" i="1" l="1"/>
</calcChain>
</file>

<file path=xl/sharedStrings.xml><?xml version="1.0" encoding="utf-8"?>
<sst xmlns="http://schemas.openxmlformats.org/spreadsheetml/2006/main" count="1109" uniqueCount="728">
  <si>
    <t>JUDETUL  VASLUI</t>
  </si>
  <si>
    <t>COMUNA COROIESTI</t>
  </si>
  <si>
    <t>NR................/...........2016</t>
  </si>
  <si>
    <t>Biroul contabilitate</t>
  </si>
  <si>
    <t xml:space="preserve"> Anexa 40b</t>
  </si>
  <si>
    <t>Anexa 40b -  Situatia activelor si datoriilor</t>
  </si>
  <si>
    <t>Trimestrul: 4,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</si>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</sst>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B1D84-75FF-4101-B5D0-C39F390163C7}">
  <dimension ref="A1:J565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1" t="s">
        <v>2</v>
      </c>
      <c r="B3" s="1"/>
      <c r="C3" s="1"/>
      <c r="D3" s="1"/>
      <c r="E3" s="1"/>
      <c r="F3" s="1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x14ac:dyDescent="0.3">
      <c r="A5" s="2" t="s">
        <v>4</v>
      </c>
      <c r="B5" s="2"/>
      <c r="C5" s="2"/>
      <c r="D5" s="2"/>
      <c r="E5" s="2"/>
      <c r="F5" s="2"/>
    </row>
    <row r="6" spans="1:6" ht="70.05" customHeight="1" x14ac:dyDescent="0.3">
      <c r="A6" s="4" t="s">
        <v>5</v>
      </c>
      <c r="B6" s="4"/>
      <c r="C6" s="4"/>
      <c r="D6" s="4"/>
      <c r="E6" s="4"/>
      <c r="F6" s="4"/>
    </row>
    <row r="7" spans="1:6" ht="15" thickBot="1" x14ac:dyDescent="0.35">
      <c r="A7" s="1" t="s">
        <v>6</v>
      </c>
      <c r="B7" s="1"/>
      <c r="C7" s="1"/>
      <c r="D7" s="1"/>
      <c r="E7" s="1"/>
      <c r="F7" s="1"/>
    </row>
    <row r="8" spans="1:6" s="6" customFormat="1" ht="21" thickBot="1" x14ac:dyDescent="0.35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3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3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3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3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1.6" x14ac:dyDescent="0.3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52.2" x14ac:dyDescent="0.3">
      <c r="A14" s="9" t="s">
        <v>30</v>
      </c>
      <c r="B14" s="9" t="s">
        <v>14</v>
      </c>
      <c r="C14" s="9" t="s">
        <v>31</v>
      </c>
      <c r="D14" s="9" t="s">
        <v>32</v>
      </c>
      <c r="E14" s="10">
        <v>8223</v>
      </c>
      <c r="F14" s="10">
        <v>21618</v>
      </c>
    </row>
    <row r="15" spans="1:6" s="6" customFormat="1" ht="21.6" x14ac:dyDescent="0.3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3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3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3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8223</v>
      </c>
      <c r="F18" s="10">
        <f>F13+F14</f>
        <v>21618</v>
      </c>
    </row>
    <row r="19" spans="1:6" s="6" customFormat="1" ht="31.8" x14ac:dyDescent="0.3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3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8223</v>
      </c>
      <c r="F20" s="10">
        <f>F18+F19</f>
        <v>21618</v>
      </c>
    </row>
    <row r="21" spans="1:6" s="6" customFormat="1" x14ac:dyDescent="0.3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3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3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1.6" x14ac:dyDescent="0.3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3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3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3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3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3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1.6" x14ac:dyDescent="0.3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3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3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x14ac:dyDescent="0.3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10000</v>
      </c>
    </row>
    <row r="34" spans="1:6" s="6" customFormat="1" x14ac:dyDescent="0.3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3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3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52.2" x14ac:dyDescent="0.3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927</v>
      </c>
    </row>
    <row r="38" spans="1:6" s="6" customFormat="1" x14ac:dyDescent="0.3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3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3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3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927</v>
      </c>
    </row>
    <row r="42" spans="1:6" s="6" customFormat="1" ht="21.6" x14ac:dyDescent="0.3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3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927</v>
      </c>
    </row>
    <row r="44" spans="1:6" s="6" customFormat="1" x14ac:dyDescent="0.3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1.6" x14ac:dyDescent="0.3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3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1.6" x14ac:dyDescent="0.3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1.6" x14ac:dyDescent="0.3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3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1.6" x14ac:dyDescent="0.3">
      <c r="A50" s="9" t="s">
        <v>135</v>
      </c>
      <c r="B50" s="9" t="s">
        <v>14</v>
      </c>
      <c r="C50" s="9" t="s">
        <v>136</v>
      </c>
      <c r="D50" s="9" t="s">
        <v>137</v>
      </c>
      <c r="E50" s="10">
        <v>215369</v>
      </c>
      <c r="F50" s="10">
        <v>265582</v>
      </c>
    </row>
    <row r="51" spans="1:6" s="6" customFormat="1" x14ac:dyDescent="0.3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215369</v>
      </c>
      <c r="F51" s="10">
        <f>F50</f>
        <v>265582</v>
      </c>
    </row>
    <row r="52" spans="1:6" s="6" customFormat="1" x14ac:dyDescent="0.3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3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3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3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3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3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3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3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3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3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3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1.6" x14ac:dyDescent="0.3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21.6" x14ac:dyDescent="0.3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3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3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21.6" x14ac:dyDescent="0.3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1.6" x14ac:dyDescent="0.3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3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3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21.6" x14ac:dyDescent="0.3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3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3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21.6" x14ac:dyDescent="0.3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1.6" x14ac:dyDescent="0.3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1.6" x14ac:dyDescent="0.3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3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3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21.6" x14ac:dyDescent="0.3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1.6" x14ac:dyDescent="0.3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3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3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3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3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1.6" x14ac:dyDescent="0.3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3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3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1.6" x14ac:dyDescent="0.3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x14ac:dyDescent="0.3">
      <c r="A89" s="9" t="s">
        <v>249</v>
      </c>
      <c r="B89" s="9" t="s">
        <v>14</v>
      </c>
      <c r="C89" s="9" t="s">
        <v>250</v>
      </c>
      <c r="D89" s="9" t="s">
        <v>251</v>
      </c>
      <c r="E89" s="10">
        <v>12672</v>
      </c>
      <c r="F89" s="10">
        <v>37672</v>
      </c>
    </row>
    <row r="90" spans="1:6" s="6" customFormat="1" ht="21.6" x14ac:dyDescent="0.3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1.6" x14ac:dyDescent="0.3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1.6" x14ac:dyDescent="0.3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12672</v>
      </c>
      <c r="F92" s="10">
        <f>F89+F90+F91</f>
        <v>37672</v>
      </c>
    </row>
    <row r="93" spans="1:6" s="6" customFormat="1" ht="21.6" x14ac:dyDescent="0.3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x14ac:dyDescent="0.3">
      <c r="A94" s="9" t="s">
        <v>265</v>
      </c>
      <c r="B94" s="9" t="s">
        <v>14</v>
      </c>
      <c r="C94" s="9" t="s">
        <v>266</v>
      </c>
      <c r="D94" s="9" t="s">
        <v>267</v>
      </c>
      <c r="E94" s="10">
        <v>200200</v>
      </c>
      <c r="F94" s="10">
        <v>200200</v>
      </c>
    </row>
    <row r="95" spans="1:6" s="6" customFormat="1" ht="21.6" x14ac:dyDescent="0.3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1.6" x14ac:dyDescent="0.3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1.6" x14ac:dyDescent="0.3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200200</v>
      </c>
      <c r="F97" s="10">
        <f>F94+F95+F96</f>
        <v>200200</v>
      </c>
    </row>
    <row r="98" spans="1:6" s="6" customFormat="1" x14ac:dyDescent="0.3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1.6" x14ac:dyDescent="0.3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3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3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3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1.8" x14ac:dyDescent="0.3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3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3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3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3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3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3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3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42" x14ac:dyDescent="0.3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3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3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3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3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3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3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3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1.6" x14ac:dyDescent="0.3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3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3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1032576</v>
      </c>
      <c r="F121" s="10">
        <f>F122+F123+F124+F128</f>
        <v>963005</v>
      </c>
    </row>
    <row r="122" spans="1:6" s="6" customFormat="1" x14ac:dyDescent="0.3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1032576</v>
      </c>
      <c r="F122" s="10">
        <v>963005</v>
      </c>
    </row>
    <row r="123" spans="1:6" s="6" customFormat="1" x14ac:dyDescent="0.3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3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3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3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3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1.6" x14ac:dyDescent="0.3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3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3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1032576</v>
      </c>
      <c r="F130" s="10">
        <f>F121+F129</f>
        <v>963005</v>
      </c>
    </row>
    <row r="131" spans="1:6" s="6" customFormat="1" x14ac:dyDescent="0.3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1.6" x14ac:dyDescent="0.3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1.6" x14ac:dyDescent="0.3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1.6" x14ac:dyDescent="0.3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1.8" x14ac:dyDescent="0.3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21.6" x14ac:dyDescent="0.3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1.8" x14ac:dyDescent="0.3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3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3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3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1.6" x14ac:dyDescent="0.3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1072</v>
      </c>
    </row>
    <row r="142" spans="1:6" s="6" customFormat="1" x14ac:dyDescent="0.3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927</v>
      </c>
    </row>
    <row r="143" spans="1:6" s="6" customFormat="1" x14ac:dyDescent="0.3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145</v>
      </c>
    </row>
    <row r="144" spans="1:6" s="6" customFormat="1" x14ac:dyDescent="0.3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3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3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3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3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x14ac:dyDescent="0.3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1.8" x14ac:dyDescent="0.3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3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3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21.6" x14ac:dyDescent="0.3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1.6" x14ac:dyDescent="0.3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3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1.6" x14ac:dyDescent="0.3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3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x14ac:dyDescent="0.3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1.8" x14ac:dyDescent="0.3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3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3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1.6" x14ac:dyDescent="0.3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1.6" x14ac:dyDescent="0.3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3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1.6" x14ac:dyDescent="0.3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3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3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3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1.8" x14ac:dyDescent="0.3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89530</v>
      </c>
      <c r="F169" s="10">
        <f>F170+F171+F172+F173</f>
        <v>47573</v>
      </c>
    </row>
    <row r="170" spans="1:6" s="6" customFormat="1" x14ac:dyDescent="0.3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89530</v>
      </c>
      <c r="F170" s="10">
        <v>47573</v>
      </c>
    </row>
    <row r="171" spans="1:6" s="6" customFormat="1" ht="21.6" x14ac:dyDescent="0.3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1.6" x14ac:dyDescent="0.3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1.6" x14ac:dyDescent="0.3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1.6" x14ac:dyDescent="0.3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1.6" x14ac:dyDescent="0.3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1.6" x14ac:dyDescent="0.3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3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89530</v>
      </c>
      <c r="F177" s="10">
        <f>F169+F174+F175+F176</f>
        <v>47573</v>
      </c>
    </row>
    <row r="178" spans="1:6" s="6" customFormat="1" ht="31.8" x14ac:dyDescent="0.3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3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1.6" x14ac:dyDescent="0.3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1.6" x14ac:dyDescent="0.3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1.6" x14ac:dyDescent="0.3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3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3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89530</v>
      </c>
      <c r="F185" s="10">
        <f>F177+F184</f>
        <v>47573</v>
      </c>
    </row>
    <row r="186" spans="1:6" s="6" customFormat="1" ht="21.6" x14ac:dyDescent="0.3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21.6" x14ac:dyDescent="0.3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1.6" x14ac:dyDescent="0.3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1.6" x14ac:dyDescent="0.3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1.6" x14ac:dyDescent="0.3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3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1.8" x14ac:dyDescent="0.3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1.6" x14ac:dyDescent="0.3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1.6" x14ac:dyDescent="0.3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1.6" x14ac:dyDescent="0.3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3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3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1.8" x14ac:dyDescent="0.3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3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1.6" x14ac:dyDescent="0.3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1.6" x14ac:dyDescent="0.3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21.6" x14ac:dyDescent="0.3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3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31.8" x14ac:dyDescent="0.3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3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1.6" x14ac:dyDescent="0.3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1.6" x14ac:dyDescent="0.3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1.6" x14ac:dyDescent="0.3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3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3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1.6" x14ac:dyDescent="0.3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21.6" x14ac:dyDescent="0.3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1.6" x14ac:dyDescent="0.3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1.6" x14ac:dyDescent="0.3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1.6" x14ac:dyDescent="0.3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3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1.8" x14ac:dyDescent="0.3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1.6" x14ac:dyDescent="0.3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1.6" x14ac:dyDescent="0.3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1.6" x14ac:dyDescent="0.3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3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3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3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21.6" x14ac:dyDescent="0.3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3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3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3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3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3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21.6" x14ac:dyDescent="0.3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1.6" x14ac:dyDescent="0.3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21.6" x14ac:dyDescent="0.3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465087</v>
      </c>
      <c r="F232" s="10">
        <f>F233+F234+F238+F239</f>
        <v>305851</v>
      </c>
    </row>
    <row r="233" spans="1:6" s="6" customFormat="1" x14ac:dyDescent="0.3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465087</v>
      </c>
      <c r="F233" s="10">
        <v>305851</v>
      </c>
    </row>
    <row r="234" spans="1:6" s="6" customFormat="1" x14ac:dyDescent="0.3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3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3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3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21.6" x14ac:dyDescent="0.3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1.6" x14ac:dyDescent="0.3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3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2" x14ac:dyDescent="0.3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93154</v>
      </c>
      <c r="F241" s="10">
        <v>118682</v>
      </c>
    </row>
    <row r="242" spans="1:6" s="6" customFormat="1" x14ac:dyDescent="0.3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128191</v>
      </c>
      <c r="F242" s="10">
        <v>164626</v>
      </c>
    </row>
    <row r="243" spans="1:6" s="6" customFormat="1" ht="21.6" x14ac:dyDescent="0.3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3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3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221345</v>
      </c>
      <c r="F245" s="10">
        <f>F241+F242+F243+F244</f>
        <v>283308</v>
      </c>
    </row>
    <row r="246" spans="1:6" s="6" customFormat="1" x14ac:dyDescent="0.3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21.6" x14ac:dyDescent="0.3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3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x14ac:dyDescent="0.3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49223</v>
      </c>
      <c r="F249" s="10">
        <v>49223</v>
      </c>
    </row>
    <row r="250" spans="1:6" s="6" customFormat="1" ht="21.6" x14ac:dyDescent="0.3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1.6" x14ac:dyDescent="0.3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49223</v>
      </c>
      <c r="F251" s="10">
        <v>49223</v>
      </c>
    </row>
    <row r="252" spans="1:6" s="6" customFormat="1" ht="31.8" x14ac:dyDescent="0.3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1.8" x14ac:dyDescent="0.3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x14ac:dyDescent="0.3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0</v>
      </c>
      <c r="F254" s="10">
        <v>0</v>
      </c>
    </row>
    <row r="255" spans="1:6" s="6" customFormat="1" ht="21.6" x14ac:dyDescent="0.3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0</v>
      </c>
      <c r="F255" s="10">
        <v>0</v>
      </c>
    </row>
    <row r="256" spans="1:6" s="6" customFormat="1" ht="21.6" x14ac:dyDescent="0.3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0</v>
      </c>
      <c r="F256" s="10">
        <v>0</v>
      </c>
    </row>
    <row r="257" spans="1:6" s="6" customFormat="1" ht="31.8" x14ac:dyDescent="0.3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1.8" x14ac:dyDescent="0.3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3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3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1.6" x14ac:dyDescent="0.3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3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3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3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3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3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1.6" x14ac:dyDescent="0.3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1.6" x14ac:dyDescent="0.3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1.6" x14ac:dyDescent="0.3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1.6" x14ac:dyDescent="0.3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1.6" x14ac:dyDescent="0.3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1.6" x14ac:dyDescent="0.3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3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21.6" x14ac:dyDescent="0.3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1.6" x14ac:dyDescent="0.3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1.6" x14ac:dyDescent="0.3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3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21.6" x14ac:dyDescent="0.3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1.6" x14ac:dyDescent="0.3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3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3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3">
      <c r="A282" s="7"/>
      <c r="B282" s="7"/>
      <c r="C282" s="7"/>
      <c r="D282" s="7"/>
      <c r="E282" s="8"/>
      <c r="F282" s="8"/>
    </row>
    <row r="283" spans="1:6" x14ac:dyDescent="0.3">
      <c r="A283" s="12" t="s">
        <v>724</v>
      </c>
      <c r="B283" s="12"/>
      <c r="C283" s="12"/>
      <c r="D283" s="12"/>
      <c r="E283" s="12" t="s">
        <v>726</v>
      </c>
      <c r="F283" s="12"/>
    </row>
    <row r="284" spans="1:6" x14ac:dyDescent="0.3">
      <c r="A284" s="3" t="s">
        <v>725</v>
      </c>
      <c r="B284" s="3"/>
      <c r="C284" s="3"/>
      <c r="D284" s="3"/>
      <c r="E284" s="3" t="s">
        <v>727</v>
      </c>
      <c r="F284" s="3"/>
    </row>
    <row r="565" spans="1:10" x14ac:dyDescent="0.3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2019-02-15T12:04:00Z</dcterms:created>
  <dcterms:modified xsi:type="dcterms:W3CDTF">2019-02-15T12:04:04Z</dcterms:modified>
</cp:coreProperties>
</file>