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I13" i="1" l="1"/>
  <c r="I12" i="1" s="1"/>
  <c r="I14" i="1"/>
  <c r="E13" i="1"/>
  <c r="E12" i="1" s="1"/>
  <c r="E14" i="1"/>
  <c r="D13" i="1"/>
  <c r="D12" i="1" s="1"/>
  <c r="D14" i="1"/>
  <c r="K14" i="1"/>
  <c r="K13" i="1"/>
  <c r="K12" i="1" s="1"/>
  <c r="H13" i="1"/>
  <c r="H14" i="1"/>
  <c r="J14" i="1" s="1"/>
  <c r="J15" i="1"/>
  <c r="G14" i="1"/>
  <c r="G13" i="1"/>
  <c r="G12" i="1" s="1"/>
  <c r="F13" i="1"/>
  <c r="F12" i="1" s="1"/>
  <c r="F14" i="1"/>
  <c r="J13" i="1" l="1"/>
  <c r="H12" i="1"/>
  <c r="J12" i="1" s="1"/>
</calcChain>
</file>

<file path=xl/sharedStrings.xml><?xml version="1.0" encoding="utf-8"?>
<sst xmlns="http://schemas.openxmlformats.org/spreadsheetml/2006/main" count="67" uniqueCount="67">
  <si>
    <t>JUDETUL  VASLUI</t>
  </si>
  <si>
    <t>COMUNA COROIESTI</t>
  </si>
  <si>
    <t>NR................/...........2011</t>
  </si>
  <si>
    <t>Biroul contabilitate</t>
  </si>
  <si>
    <t xml:space="preserve"> Anexa 7</t>
  </si>
  <si>
    <t>Cont de executie - Detalierea cheltuielilor - Trimestrul: 3, Anul: 2017</t>
  </si>
  <si>
    <t>Capitolul: 65.02.03.02 - Invatamant primar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</si>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</sst>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</f>
        <v>311400</v>
      </c>
      <c r="E12" s="11">
        <f>E13</f>
        <v>311400</v>
      </c>
      <c r="F12" s="11">
        <f>F13</f>
        <v>280300</v>
      </c>
      <c r="G12" s="11">
        <f>G13</f>
        <v>280300</v>
      </c>
      <c r="H12" s="11">
        <f>H13</f>
        <v>280300</v>
      </c>
      <c r="I12" s="11">
        <f>I13</f>
        <v>277901</v>
      </c>
      <c r="J12" s="11">
        <f>H12-I12</f>
        <v>2399</v>
      </c>
      <c r="K12" s="11">
        <f>K13</f>
        <v>286510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D15</f>
        <v>311400</v>
      </c>
      <c r="E13" s="11">
        <f>E15</f>
        <v>311400</v>
      </c>
      <c r="F13" s="11">
        <f>F15</f>
        <v>280300</v>
      </c>
      <c r="G13" s="11">
        <f>G15</f>
        <v>280300</v>
      </c>
      <c r="H13" s="11">
        <f>H15</f>
        <v>280300</v>
      </c>
      <c r="I13" s="11">
        <f>I15</f>
        <v>277901</v>
      </c>
      <c r="J13" s="11">
        <f>H13-I13</f>
        <v>2399</v>
      </c>
      <c r="K13" s="11">
        <f>K15</f>
        <v>286510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311400</v>
      </c>
      <c r="E14" s="11">
        <f>E15</f>
        <v>311400</v>
      </c>
      <c r="F14" s="11">
        <f>F15</f>
        <v>280300</v>
      </c>
      <c r="G14" s="11">
        <f>G15</f>
        <v>280300</v>
      </c>
      <c r="H14" s="11">
        <f>H15</f>
        <v>280300</v>
      </c>
      <c r="I14" s="11">
        <f>I15</f>
        <v>277901</v>
      </c>
      <c r="J14" s="11">
        <f>H14-I14</f>
        <v>2399</v>
      </c>
      <c r="K14" s="11">
        <f>K15</f>
        <v>286510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D16+D20</f>
        <v>311400</v>
      </c>
      <c r="E15" s="11">
        <f>E16+E20</f>
        <v>311400</v>
      </c>
      <c r="F15" s="11">
        <f>F16+F20</f>
        <v>280300</v>
      </c>
      <c r="G15" s="11">
        <f>G16+G20</f>
        <v>280300</v>
      </c>
      <c r="H15" s="11">
        <f>H16+H20</f>
        <v>280300</v>
      </c>
      <c r="I15" s="11">
        <f>I16+I20</f>
        <v>277901</v>
      </c>
      <c r="J15" s="11">
        <f>H15-I15</f>
        <v>2399</v>
      </c>
      <c r="K15" s="11">
        <f>K16+K20</f>
        <v>286510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D17+D18+D19</f>
        <v>254350</v>
      </c>
      <c r="E16" s="11">
        <f>E17+E18+E19</f>
        <v>254350</v>
      </c>
      <c r="F16" s="11">
        <f>F17+F18+F19</f>
        <v>234000</v>
      </c>
      <c r="G16" s="11">
        <f>G17+G18+G19</f>
        <v>234000</v>
      </c>
      <c r="H16" s="11">
        <f>H17+H18+H19</f>
        <v>234000</v>
      </c>
      <c r="I16" s="11">
        <f>I17+I18+I19</f>
        <v>233145</v>
      </c>
      <c r="J16" s="11">
        <f>H16-I16</f>
        <v>855</v>
      </c>
      <c r="K16" s="11">
        <f>K17+K18+K19</f>
        <v>235905</v>
      </c>
    </row>
    <row r="17" spans="1:12" s="6" customFormat="1" x14ac:dyDescent="0.25">
      <c r="A17" s="10" t="s">
        <v>36</v>
      </c>
      <c r="B17" s="10" t="s">
        <v>37</v>
      </c>
      <c r="C17" s="10" t="s">
        <v>38</v>
      </c>
      <c r="D17" s="11">
        <v>193500</v>
      </c>
      <c r="E17" s="11">
        <v>193500</v>
      </c>
      <c r="F17" s="11">
        <v>186500</v>
      </c>
      <c r="G17" s="11">
        <v>186500</v>
      </c>
      <c r="H17" s="11">
        <v>186500</v>
      </c>
      <c r="I17" s="11">
        <v>186218</v>
      </c>
      <c r="J17" s="11">
        <f>H17-I17</f>
        <v>282</v>
      </c>
      <c r="K17" s="11">
        <v>190836</v>
      </c>
    </row>
    <row r="18" spans="1:12" s="6" customFormat="1" x14ac:dyDescent="0.25">
      <c r="A18" s="10" t="s">
        <v>39</v>
      </c>
      <c r="B18" s="10" t="s">
        <v>40</v>
      </c>
      <c r="C18" s="10" t="s">
        <v>41</v>
      </c>
      <c r="D18" s="11">
        <v>22400</v>
      </c>
      <c r="E18" s="11">
        <v>22400</v>
      </c>
      <c r="F18" s="11">
        <v>17000</v>
      </c>
      <c r="G18" s="11">
        <v>17000</v>
      </c>
      <c r="H18" s="11">
        <v>17000</v>
      </c>
      <c r="I18" s="11">
        <v>16740</v>
      </c>
      <c r="J18" s="11">
        <f>H18-I18</f>
        <v>260</v>
      </c>
      <c r="K18" s="11">
        <v>14782</v>
      </c>
    </row>
    <row r="19" spans="1:12" s="6" customFormat="1" x14ac:dyDescent="0.25">
      <c r="A19" s="10" t="s">
        <v>42</v>
      </c>
      <c r="B19" s="10" t="s">
        <v>43</v>
      </c>
      <c r="C19" s="10" t="s">
        <v>44</v>
      </c>
      <c r="D19" s="11">
        <v>38450</v>
      </c>
      <c r="E19" s="11">
        <v>38450</v>
      </c>
      <c r="F19" s="11">
        <v>30500</v>
      </c>
      <c r="G19" s="11">
        <v>30500</v>
      </c>
      <c r="H19" s="11">
        <v>30500</v>
      </c>
      <c r="I19" s="11">
        <v>30187</v>
      </c>
      <c r="J19" s="11">
        <f>H19-I19</f>
        <v>313</v>
      </c>
      <c r="K19" s="11">
        <v>30287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D21+D22+D23+D24+D25</f>
        <v>57050</v>
      </c>
      <c r="E20" s="11">
        <f>E21+E22+E23+E24+E25</f>
        <v>57050</v>
      </c>
      <c r="F20" s="11">
        <f>F21+F22+F23+F24+F25</f>
        <v>46300</v>
      </c>
      <c r="G20" s="11">
        <f>G21+G22+G23+G24+G25</f>
        <v>46300</v>
      </c>
      <c r="H20" s="11">
        <f>H21+H22+H23+H24+H25</f>
        <v>46300</v>
      </c>
      <c r="I20" s="11">
        <f>I21+I22+I23+I24+I25</f>
        <v>44756</v>
      </c>
      <c r="J20" s="11">
        <f>H20-I20</f>
        <v>1544</v>
      </c>
      <c r="K20" s="11">
        <f>K21+K22+K23+K24+K25</f>
        <v>50605</v>
      </c>
    </row>
    <row r="21" spans="1:12" s="6" customFormat="1" x14ac:dyDescent="0.25">
      <c r="A21" s="10" t="s">
        <v>48</v>
      </c>
      <c r="B21" s="10" t="s">
        <v>49</v>
      </c>
      <c r="C21" s="10" t="s">
        <v>50</v>
      </c>
      <c r="D21" s="11">
        <v>40300</v>
      </c>
      <c r="E21" s="11">
        <v>40300</v>
      </c>
      <c r="F21" s="11">
        <v>31500</v>
      </c>
      <c r="G21" s="11">
        <v>31500</v>
      </c>
      <c r="H21" s="11">
        <v>31500</v>
      </c>
      <c r="I21" s="11">
        <v>31096</v>
      </c>
      <c r="J21" s="11">
        <f>H21-I21</f>
        <v>404</v>
      </c>
      <c r="K21" s="11">
        <v>35326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v>1340</v>
      </c>
      <c r="E22" s="11">
        <v>1340</v>
      </c>
      <c r="F22" s="11">
        <v>1240</v>
      </c>
      <c r="G22" s="11">
        <v>1240</v>
      </c>
      <c r="H22" s="11">
        <v>1240</v>
      </c>
      <c r="I22" s="11">
        <v>1040</v>
      </c>
      <c r="J22" s="11">
        <f>H22-I22</f>
        <v>200</v>
      </c>
      <c r="K22" s="11">
        <v>1054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13200</v>
      </c>
      <c r="E23" s="11">
        <v>13200</v>
      </c>
      <c r="F23" s="11">
        <v>11500</v>
      </c>
      <c r="G23" s="11">
        <v>11500</v>
      </c>
      <c r="H23" s="11">
        <v>11500</v>
      </c>
      <c r="I23" s="11">
        <v>11081</v>
      </c>
      <c r="J23" s="11">
        <f>H23-I23</f>
        <v>419</v>
      </c>
      <c r="K23" s="11">
        <v>12474</v>
      </c>
    </row>
    <row r="24" spans="1:12" s="6" customFormat="1" ht="22.5" x14ac:dyDescent="0.25">
      <c r="A24" s="10" t="s">
        <v>57</v>
      </c>
      <c r="B24" s="10" t="s">
        <v>58</v>
      </c>
      <c r="C24" s="10" t="s">
        <v>59</v>
      </c>
      <c r="D24" s="11">
        <v>570</v>
      </c>
      <c r="E24" s="11">
        <v>570</v>
      </c>
      <c r="F24" s="11">
        <v>540</v>
      </c>
      <c r="G24" s="11">
        <v>540</v>
      </c>
      <c r="H24" s="11">
        <v>540</v>
      </c>
      <c r="I24" s="11">
        <v>376</v>
      </c>
      <c r="J24" s="11">
        <f>H24-I24</f>
        <v>164</v>
      </c>
      <c r="K24" s="11">
        <v>381</v>
      </c>
    </row>
    <row r="25" spans="1:12" s="6" customFormat="1" x14ac:dyDescent="0.25">
      <c r="A25" s="10" t="s">
        <v>60</v>
      </c>
      <c r="B25" s="10" t="s">
        <v>61</v>
      </c>
      <c r="C25" s="10" t="s">
        <v>62</v>
      </c>
      <c r="D25" s="11">
        <v>1640</v>
      </c>
      <c r="E25" s="11">
        <v>1640</v>
      </c>
      <c r="F25" s="11">
        <v>1520</v>
      </c>
      <c r="G25" s="11">
        <v>1520</v>
      </c>
      <c r="H25" s="11">
        <v>1520</v>
      </c>
      <c r="I25" s="11">
        <v>1163</v>
      </c>
      <c r="J25" s="11">
        <f>H25-I25</f>
        <v>357</v>
      </c>
      <c r="K25" s="11">
        <v>1370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63</v>
      </c>
      <c r="B27" s="13"/>
      <c r="C27" s="13"/>
      <c r="D27" s="13"/>
      <c r="E27" s="13"/>
      <c r="F27" s="13"/>
      <c r="G27" s="13"/>
      <c r="H27" s="13"/>
      <c r="I27" s="13" t="s">
        <v>65</v>
      </c>
      <c r="J27" s="13"/>
      <c r="K27" s="13"/>
      <c r="L27" s="13"/>
    </row>
    <row r="28" spans="1:12" x14ac:dyDescent="0.25">
      <c r="A28" s="3" t="s">
        <v>64</v>
      </c>
      <c r="B28" s="3"/>
      <c r="C28" s="3"/>
      <c r="D28" s="3"/>
      <c r="E28" s="3"/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3">
    <mergeCell ref="K9:K10"/>
    <mergeCell ref="A27:D27"/>
    <mergeCell ref="A28:D28"/>
    <mergeCell ref="E27:H27"/>
    <mergeCell ref="E28:H28"/>
    <mergeCell ref="I27:L27"/>
    <mergeCell ref="I28:L28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2017-11-12T08:41:02Z</dcterms:created>
  <dcterms:modified xsi:type="dcterms:W3CDTF">2017-11-12T08:41:04Z</dcterms:modified>
</cp:coreProperties>
</file>