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J22" i="1" s="1"/>
  <c r="I22" i="1"/>
  <c r="I21" i="1" s="1"/>
  <c r="I20" i="1" s="1"/>
  <c r="I19" i="1" s="1"/>
  <c r="K22" i="1"/>
  <c r="K21" i="1" s="1"/>
  <c r="K20" i="1" s="1"/>
  <c r="K19" i="1" s="1"/>
  <c r="J23" i="1"/>
  <c r="J15" i="1" l="1"/>
  <c r="H13" i="1"/>
  <c r="H14" i="1"/>
  <c r="J14" i="1" s="1"/>
  <c r="F13" i="1"/>
  <c r="F12" i="1" s="1"/>
  <c r="F14" i="1"/>
  <c r="K14" i="1"/>
  <c r="K13" i="1"/>
  <c r="K12" i="1" s="1"/>
  <c r="I13" i="1"/>
  <c r="I12" i="1" s="1"/>
  <c r="I14" i="1"/>
  <c r="E13" i="1"/>
  <c r="E12" i="1" s="1"/>
  <c r="E14" i="1"/>
  <c r="G13" i="1"/>
  <c r="G12" i="1" s="1"/>
  <c r="G14" i="1"/>
  <c r="D13" i="1"/>
  <c r="D12" i="1" s="1"/>
  <c r="D14" i="1"/>
  <c r="H21" i="1"/>
  <c r="J21" i="1" l="1"/>
  <c r="H20" i="1"/>
  <c r="J13" i="1"/>
  <c r="J20" i="1" l="1"/>
  <c r="H19" i="1"/>
  <c r="J19" i="1" l="1"/>
  <c r="H12" i="1"/>
  <c r="J12" i="1" s="1"/>
</calcChain>
</file>

<file path=xl/sharedStrings.xml><?xml version="1.0" encoding="utf-8"?>
<sst xmlns="http://schemas.openxmlformats.org/spreadsheetml/2006/main" count="61" uniqueCount="61">
  <si>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</si>
  <si>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</si>
  <si>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</si>
  <si>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</si>
  <si>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</si>
  <si>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</si>
  <si>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</si>
  <si>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</si>
  <si>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</si>
  <si>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</si>
  <si>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</si>
  <si>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</si>
  <si>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</si>
  <si>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</si>
  <si>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</si>
  <si>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</si>
  <si>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</si>
  <si>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</si>
  <si>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</si>
  <si>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</si>
  <si>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</si>
  <si>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</si>
  <si>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</si>
  <si>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</si>
  <si>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</si>
  <si>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</si>
  <si>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</si>
  <si>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</si>
  <si>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</si>
  <si>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</si>
  <si>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</si>
  <si>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</si>
  <si>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</si>
  <si>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</si>
  <si>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</si>
  <si>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</si>
  <si>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49</t>
  </si>
  <si>
    <t>Transport</t>
  </si>
  <si>
    <t>20.01.07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</si>
  <si>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</si>
  <si>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</si>
  <si>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</si>
  <si>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</si>
  <si>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</si>
  <si>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</si>
  <si>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</si>
  <si>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</si>
  <si>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</si>
  <si>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</si>
  <si>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</si>
  <si>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</si>
  <si>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</si>
  <si>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</si>
  <si>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</si>
  <si>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374</t>
  </si>
  <si>
    <t>Masini, echipamente si mijloace de transport</t>
  </si>
  <si>
    <t>71.01.02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</si>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</sst>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D13+D19</f>
        <v>20000</v>
      </c>
      <c r="E12" s="11">
        <f>E13+E19</f>
        <v>120000</v>
      </c>
      <c r="F12" s="11">
        <f>F13+F19</f>
        <v>20000</v>
      </c>
      <c r="G12" s="11">
        <f>G13+G19</f>
        <v>20000</v>
      </c>
      <c r="H12" s="11">
        <f>H13+H19</f>
        <v>20000</v>
      </c>
      <c r="I12" s="11">
        <f>I13+I19</f>
        <v>18120</v>
      </c>
      <c r="J12" s="11">
        <f>H12-I12</f>
        <v>1880</v>
      </c>
      <c r="K12" s="11">
        <f>K13+K19</f>
        <v>15120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20000</v>
      </c>
      <c r="E13" s="11">
        <f>+E15</f>
        <v>20000</v>
      </c>
      <c r="F13" s="11">
        <f>+F15</f>
        <v>20000</v>
      </c>
      <c r="G13" s="11">
        <f>+G15</f>
        <v>20000</v>
      </c>
      <c r="H13" s="11">
        <f>+H15</f>
        <v>20000</v>
      </c>
      <c r="I13" s="11">
        <f>+I15</f>
        <v>18120</v>
      </c>
      <c r="J13" s="11">
        <f>H13-I13</f>
        <v>1880</v>
      </c>
      <c r="K13" s="11">
        <f>+K15</f>
        <v>15120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20000</v>
      </c>
      <c r="E14" s="11">
        <f>+E15</f>
        <v>20000</v>
      </c>
      <c r="F14" s="11">
        <f>+F15</f>
        <v>20000</v>
      </c>
      <c r="G14" s="11">
        <f>+G15</f>
        <v>20000</v>
      </c>
      <c r="H14" s="11">
        <f>+H15</f>
        <v>20000</v>
      </c>
      <c r="I14" s="11">
        <f>+I15</f>
        <v>18120</v>
      </c>
      <c r="J14" s="11">
        <f>H14-I14</f>
        <v>1880</v>
      </c>
      <c r="K14" s="11">
        <f>+K15</f>
        <v>15120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20000</v>
      </c>
      <c r="E15" s="11">
        <f>E16</f>
        <v>20000</v>
      </c>
      <c r="F15" s="11">
        <f>F16</f>
        <v>20000</v>
      </c>
      <c r="G15" s="11">
        <f>G16</f>
        <v>20000</v>
      </c>
      <c r="H15" s="11">
        <f>H16</f>
        <v>20000</v>
      </c>
      <c r="I15" s="11">
        <f>I16</f>
        <v>18120</v>
      </c>
      <c r="J15" s="11">
        <f>H15-I15</f>
        <v>1880</v>
      </c>
      <c r="K15" s="11">
        <f>K16</f>
        <v>15120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20000</v>
      </c>
      <c r="E16" s="11">
        <f>+E17+E18</f>
        <v>20000</v>
      </c>
      <c r="F16" s="11">
        <f>+F17+F18</f>
        <v>20000</v>
      </c>
      <c r="G16" s="11">
        <f>+G17+G18</f>
        <v>20000</v>
      </c>
      <c r="H16" s="11">
        <f>+H17+H18</f>
        <v>20000</v>
      </c>
      <c r="I16" s="11">
        <f>+I17+I18</f>
        <v>18120</v>
      </c>
      <c r="J16" s="11">
        <f>H16-I16</f>
        <v>1880</v>
      </c>
      <c r="K16" s="11">
        <f>+K17+K18</f>
        <v>15120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14000</v>
      </c>
      <c r="E17" s="11">
        <v>13000</v>
      </c>
      <c r="F17" s="11">
        <v>14000</v>
      </c>
      <c r="G17" s="11">
        <v>14000</v>
      </c>
      <c r="H17" s="11">
        <v>14000</v>
      </c>
      <c r="I17" s="11">
        <v>14000</v>
      </c>
      <c r="J17" s="11">
        <f>H17-I17</f>
        <v>0</v>
      </c>
      <c r="K17" s="11">
        <v>14000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6000</v>
      </c>
      <c r="E18" s="11">
        <v>7000</v>
      </c>
      <c r="F18" s="11">
        <v>6000</v>
      </c>
      <c r="G18" s="11">
        <v>6000</v>
      </c>
      <c r="H18" s="11">
        <v>6000</v>
      </c>
      <c r="I18" s="11">
        <v>4120</v>
      </c>
      <c r="J18" s="11">
        <f>H18-I18</f>
        <v>1880</v>
      </c>
      <c r="K18" s="11">
        <v>1120</v>
      </c>
    </row>
    <row r="19" spans="1:12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0</v>
      </c>
      <c r="E19" s="11">
        <f>+E20</f>
        <v>100000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H19-I19</f>
        <v>0</v>
      </c>
      <c r="K19" s="11">
        <f>+K20</f>
        <v>0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</f>
        <v>0</v>
      </c>
      <c r="E20" s="11">
        <f>E21</f>
        <v>100000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H20-I20</f>
        <v>0</v>
      </c>
      <c r="K20" s="11">
        <f>K21</f>
        <v>0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>
        <f>D22</f>
        <v>0</v>
      </c>
      <c r="E21" s="11">
        <f>E22</f>
        <v>100000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0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f>+D23</f>
        <v>0</v>
      </c>
      <c r="E22" s="11">
        <f>+E23</f>
        <v>100000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H22-I22</f>
        <v>0</v>
      </c>
      <c r="K22" s="11">
        <f>+K23</f>
        <v>0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0</v>
      </c>
      <c r="E23" s="11">
        <v>100000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57</v>
      </c>
      <c r="B25" s="13"/>
      <c r="C25" s="13"/>
      <c r="D25" s="13"/>
      <c r="E25" s="13"/>
      <c r="F25" s="13"/>
      <c r="G25" s="13"/>
      <c r="H25" s="13"/>
      <c r="I25" s="13" t="s">
        <v>59</v>
      </c>
      <c r="J25" s="13"/>
      <c r="K25" s="13"/>
      <c r="L25" s="13"/>
    </row>
    <row r="26" spans="1:12" x14ac:dyDescent="0.25">
      <c r="A26" s="3" t="s">
        <v>58</v>
      </c>
      <c r="B26" s="3"/>
      <c r="C26" s="3"/>
      <c r="D26" s="3"/>
      <c r="E26" s="3"/>
      <c r="F26" s="3"/>
      <c r="G26" s="3"/>
      <c r="H26" s="3"/>
      <c r="I26" s="3" t="s">
        <v>60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3">
    <mergeCell ref="K9:K10"/>
    <mergeCell ref="A25:D25"/>
    <mergeCell ref="A26:D26"/>
    <mergeCell ref="E25:H25"/>
    <mergeCell ref="E26:H26"/>
    <mergeCell ref="I25:L25"/>
    <mergeCell ref="I26:L2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2017-02-03T12:32:03Z</dcterms:created>
  <dcterms:modified xsi:type="dcterms:W3CDTF">2017-02-03T12:32:05Z</dcterms:modified>
</cp:coreProperties>
</file>