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I14" i="1" l="1"/>
  <c r="I13" i="1"/>
  <c r="I12" i="1" s="1"/>
  <c r="G13" i="1"/>
  <c r="G12" i="1" s="1"/>
  <c r="G14" i="1"/>
  <c r="E13" i="1"/>
  <c r="E12" i="1" s="1"/>
  <c r="E14" i="1"/>
  <c r="K13" i="1"/>
  <c r="K12" i="1" s="1"/>
  <c r="K14" i="1"/>
  <c r="H14" i="1"/>
  <c r="J14" i="1" s="1"/>
  <c r="H13" i="1"/>
  <c r="J15" i="1"/>
  <c r="F13" i="1"/>
  <c r="F12" i="1" s="1"/>
  <c r="F14" i="1"/>
  <c r="D13" i="1"/>
  <c r="D12" i="1" s="1"/>
  <c r="D14" i="1"/>
  <c r="J13" i="1" l="1"/>
  <c r="H12" i="1"/>
  <c r="J12" i="1" s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<sst xmlns="http://schemas.openxmlformats.org/spreadsheetml/2006/main" count="43" uniqueCount="43">
  <si>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</si>
  <si>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</si>
  <si>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</si>
  <si>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</si>
  <si>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</si>
  <si>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</si>
  <si>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55.02.01 - Tranzacţii privind datoria publică şi împrumuturi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</si>
  <si>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</si>
  <si>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</si>
  <si>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</si>
  <si>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</si>
  <si>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</si>
  <si>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</si>
  <si>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</si>
  <si>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</si>
  <si>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</si>
  <si>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</si>
  <si>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</si>
  <si>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</si>
  <si>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</si>
  <si>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</si>
  <si>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</si>
  <si>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</si>
  <si>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</si>
  <si>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</si>
  <si>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</si>
  <si>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</si>
  <si>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</si>
  <si>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</si>
  <si>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</si>
  <si>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100</t>
  </si>
  <si>
    <t>TITLUL III DOBANZI   (cod 30.01 la 30.03)</t>
  </si>
  <si>
    <t>30</t>
  </si>
  <si>
    <t>104</t>
  </si>
  <si>
    <t>Dobanzi aferente datoriei publice externe  (cod 30.02.01 la 30.02.03+30.02.05)</t>
  </si>
  <si>
    <t>30.02</t>
  </si>
  <si>
    <t>105</t>
  </si>
  <si>
    <t>Dobanzi aferente datoriei publice externe directe</t>
  </si>
  <si>
    <t>30.02.01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</si>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</sst>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22000</v>
      </c>
      <c r="E12" s="11">
        <f>E13</f>
        <v>33000</v>
      </c>
      <c r="F12" s="11">
        <f>F13</f>
        <v>22000</v>
      </c>
      <c r="G12" s="11">
        <f>G13</f>
        <v>22000</v>
      </c>
      <c r="H12" s="11">
        <f>H13</f>
        <v>22000</v>
      </c>
      <c r="I12" s="11">
        <f>I13</f>
        <v>15805</v>
      </c>
      <c r="J12" s="11">
        <f>H12-I12</f>
        <v>6195</v>
      </c>
      <c r="K12" s="11">
        <f>K13</f>
        <v>15805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22000</v>
      </c>
      <c r="E13" s="11">
        <f>+E15</f>
        <v>33000</v>
      </c>
      <c r="F13" s="11">
        <f>+F15</f>
        <v>22000</v>
      </c>
      <c r="G13" s="11">
        <f>+G15</f>
        <v>22000</v>
      </c>
      <c r="H13" s="11">
        <f>+H15</f>
        <v>22000</v>
      </c>
      <c r="I13" s="11">
        <f>+I15</f>
        <v>15805</v>
      </c>
      <c r="J13" s="11">
        <f>H13-I13</f>
        <v>6195</v>
      </c>
      <c r="K13" s="11">
        <f>+K15</f>
        <v>15805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22000</v>
      </c>
      <c r="E14" s="11">
        <f>+E15</f>
        <v>33000</v>
      </c>
      <c r="F14" s="11">
        <f>+F15</f>
        <v>22000</v>
      </c>
      <c r="G14" s="11">
        <f>+G15</f>
        <v>22000</v>
      </c>
      <c r="H14" s="11">
        <f>+H15</f>
        <v>22000</v>
      </c>
      <c r="I14" s="11">
        <f>+I15</f>
        <v>15805</v>
      </c>
      <c r="J14" s="11">
        <f>H14-I14</f>
        <v>6195</v>
      </c>
      <c r="K14" s="11">
        <f>+K15</f>
        <v>15805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22000</v>
      </c>
      <c r="E15" s="11">
        <f>+E16</f>
        <v>33000</v>
      </c>
      <c r="F15" s="11">
        <f>+F16</f>
        <v>22000</v>
      </c>
      <c r="G15" s="11">
        <f>+G16</f>
        <v>22000</v>
      </c>
      <c r="H15" s="11">
        <f>+H16</f>
        <v>22000</v>
      </c>
      <c r="I15" s="11">
        <f>+I16</f>
        <v>15805</v>
      </c>
      <c r="J15" s="11">
        <f>H15-I15</f>
        <v>6195</v>
      </c>
      <c r="K15" s="11">
        <f>+K16</f>
        <v>15805</v>
      </c>
    </row>
    <row r="16" spans="1:11" s="6" customFormat="1" ht="22.5" x14ac:dyDescent="0.25">
      <c r="A16" s="10" t="s">
        <v>33</v>
      </c>
      <c r="B16" s="10" t="s">
        <v>34</v>
      </c>
      <c r="C16" s="10" t="s">
        <v>35</v>
      </c>
      <c r="D16" s="11">
        <f>D17</f>
        <v>22000</v>
      </c>
      <c r="E16" s="11">
        <f>E17</f>
        <v>33000</v>
      </c>
      <c r="F16" s="11">
        <f>F17</f>
        <v>22000</v>
      </c>
      <c r="G16" s="11">
        <f>G17</f>
        <v>22000</v>
      </c>
      <c r="H16" s="11">
        <f>H17</f>
        <v>22000</v>
      </c>
      <c r="I16" s="11">
        <f>I17</f>
        <v>15805</v>
      </c>
      <c r="J16" s="11">
        <f>H16-I16</f>
        <v>6195</v>
      </c>
      <c r="K16" s="11">
        <f>K17</f>
        <v>15805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22000</v>
      </c>
      <c r="E17" s="11">
        <v>33000</v>
      </c>
      <c r="F17" s="11">
        <v>22000</v>
      </c>
      <c r="G17" s="11">
        <v>22000</v>
      </c>
      <c r="H17" s="11">
        <v>22000</v>
      </c>
      <c r="I17" s="11">
        <v>15805</v>
      </c>
      <c r="J17" s="11">
        <f>H17-I17</f>
        <v>6195</v>
      </c>
      <c r="K17" s="11">
        <v>15805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2017-02-03T12:31:59Z</dcterms:created>
  <dcterms:modified xsi:type="dcterms:W3CDTF">2017-02-03T12:32:01Z</dcterms:modified>
</cp:coreProperties>
</file>