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I17" i="1" s="1"/>
  <c r="J8" i="1"/>
  <c r="K8" i="1"/>
  <c r="L8" i="1"/>
  <c r="L17" i="1" s="1"/>
  <c r="L22" i="1" s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E16" i="1" s="1"/>
  <c r="J16" i="1"/>
  <c r="K16" i="1"/>
  <c r="K17" i="1" s="1"/>
  <c r="K22" i="1" s="1"/>
  <c r="L16" i="1"/>
  <c r="F17" i="1"/>
  <c r="F22" i="1" s="1"/>
  <c r="J17" i="1"/>
  <c r="J22" i="1" s="1"/>
  <c r="D18" i="1"/>
  <c r="E18" i="1"/>
  <c r="D19" i="1"/>
  <c r="E19" i="1"/>
  <c r="D20" i="1"/>
  <c r="E20" i="1"/>
  <c r="D21" i="1"/>
  <c r="E21" i="1"/>
  <c r="E17" i="1" l="1"/>
  <c r="I22" i="1"/>
  <c r="E22" i="1" s="1"/>
  <c r="E8" i="1"/>
  <c r="H17" i="1"/>
  <c r="H22" i="1" s="1"/>
  <c r="D22" i="1" s="1"/>
  <c r="D17" i="1" l="1"/>
</calcChain>
</file>

<file path=xl/sharedStrings.xml><?xml version="1.0" encoding="utf-8"?>
<sst xmlns="http://schemas.openxmlformats.org/spreadsheetml/2006/main" count="72" uniqueCount="62">
  <si>
    <t>CENTRALIZAT</t>
  </si>
  <si>
    <t xml:space="preserve"> Cod 03</t>
  </si>
  <si>
    <t>Fluxuri de trezorerie (cod 03) - Trimestrul: 4, Anul: 2019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</si>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</sst>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7664711</v>
      </c>
      <c r="E6" s="10">
        <f>I6+J6+K6</f>
        <v>21927</v>
      </c>
      <c r="F6" s="10">
        <v>1124430</v>
      </c>
      <c r="G6" s="10">
        <v>0</v>
      </c>
      <c r="H6" s="10">
        <v>6518354</v>
      </c>
      <c r="I6" s="10">
        <v>0</v>
      </c>
      <c r="J6" s="10">
        <v>0</v>
      </c>
      <c r="K6" s="10">
        <v>21927</v>
      </c>
      <c r="L6" s="10">
        <v>194729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4918577</v>
      </c>
      <c r="E7" s="10">
        <f>I7+J7+K7</f>
        <v>22072</v>
      </c>
      <c r="F7" s="10">
        <v>1124430</v>
      </c>
      <c r="G7" s="10">
        <v>0</v>
      </c>
      <c r="H7" s="10">
        <v>3772075</v>
      </c>
      <c r="I7" s="10">
        <v>0</v>
      </c>
      <c r="J7" s="10">
        <v>0</v>
      </c>
      <c r="K7" s="10">
        <v>22072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2746134</v>
      </c>
      <c r="E8" s="10">
        <f>I8+J8+K8</f>
        <v>-145</v>
      </c>
      <c r="F8" s="10">
        <f>F6-F7</f>
        <v>0</v>
      </c>
      <c r="G8" s="10">
        <f>G6-G7</f>
        <v>0</v>
      </c>
      <c r="H8" s="10">
        <f>H6-H7</f>
        <v>2746279</v>
      </c>
      <c r="I8" s="10">
        <f>I6-I7</f>
        <v>0</v>
      </c>
      <c r="J8" s="10">
        <f>J6-J7</f>
        <v>0</v>
      </c>
      <c r="K8" s="10">
        <f>K6-K7</f>
        <v>-145</v>
      </c>
      <c r="L8" s="10">
        <f>L6-L7</f>
        <v>194729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2551550</v>
      </c>
      <c r="E11" s="10">
        <f>I11+J11+K11</f>
        <v>0</v>
      </c>
      <c r="F11" s="10">
        <v>0</v>
      </c>
      <c r="G11" s="10">
        <v>0</v>
      </c>
      <c r="H11" s="10">
        <v>2551550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-2551550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-2551550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194584</v>
      </c>
      <c r="E17" s="10">
        <f>I17+J17+K17</f>
        <v>-145</v>
      </c>
      <c r="F17" s="10">
        <f>F8+F12+F16</f>
        <v>0</v>
      </c>
      <c r="G17" s="10">
        <f>G8+G12+G16</f>
        <v>0</v>
      </c>
      <c r="H17" s="10">
        <f>H8+H12+H16</f>
        <v>194729</v>
      </c>
      <c r="I17" s="10">
        <f>I8+I12+I16</f>
        <v>0</v>
      </c>
      <c r="J17" s="10">
        <f>J8+J12+J16</f>
        <v>0</v>
      </c>
      <c r="K17" s="10">
        <f>K8+K12+K16</f>
        <v>-145</v>
      </c>
      <c r="L17" s="10">
        <f>L8+L12+L16</f>
        <v>194729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21618</v>
      </c>
      <c r="E18" s="10">
        <f>I18+J18+K18</f>
        <v>145</v>
      </c>
      <c r="F18" s="10">
        <v>0</v>
      </c>
      <c r="G18" s="10">
        <v>0</v>
      </c>
      <c r="H18" s="10">
        <v>21473</v>
      </c>
      <c r="I18" s="10">
        <v>0</v>
      </c>
      <c r="J18" s="10">
        <v>0</v>
      </c>
      <c r="K18" s="10">
        <v>145</v>
      </c>
      <c r="L18" s="10">
        <v>21473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216202</v>
      </c>
      <c r="E22" s="10">
        <f>I22+J22+K22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216202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216202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/>
      <c r="F24" s="12"/>
      <c r="G24" s="12"/>
      <c r="H24" s="12"/>
      <c r="I24" s="12" t="s">
        <v>60</v>
      </c>
      <c r="J24" s="12"/>
      <c r="K24" s="12"/>
      <c r="L24" s="12"/>
    </row>
    <row r="25" spans="1:12" x14ac:dyDescent="0.25">
      <c r="A25" s="3" t="s">
        <v>59</v>
      </c>
      <c r="B25" s="3"/>
      <c r="C25" s="3"/>
      <c r="D25" s="3"/>
      <c r="E25" s="3"/>
      <c r="F25" s="3"/>
      <c r="G25" s="3"/>
      <c r="H25" s="3"/>
      <c r="I25" s="3" t="s">
        <v>61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2020-02-10T07:32:55Z</dcterms:created>
  <dcterms:modified xsi:type="dcterms:W3CDTF">2020-02-10T07:32:57Z</dcterms:modified>
</cp:coreProperties>
</file>