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Coroesti\"/>
    </mc:Choice>
  </mc:AlternateContent>
  <xr:revisionPtr revIDLastSave="0" documentId="8_{39D513A4-208E-4F39-AB90-DACB666ECDB3}" xr6:coauthVersionLast="43" xr6:coauthVersionMax="43" xr10:uidLastSave="{00000000-0000-0000-0000-000000000000}"/>
  <bookViews>
    <workbookView xWindow="735" yWindow="2670" windowWidth="15375" windowHeight="7875" xr2:uid="{9CA530B3-0872-4E60-B4D6-83577ADFFE5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E79" i="1" s="1"/>
  <c r="F68" i="1"/>
  <c r="E73" i="1"/>
  <c r="F73" i="1"/>
  <c r="F79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E118" i="1"/>
  <c r="E127" i="1" s="1"/>
  <c r="F118" i="1"/>
  <c r="F127" i="1" s="1"/>
  <c r="E121" i="1"/>
  <c r="F121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<sst xmlns="http://schemas.openxmlformats.org/spreadsheetml/2006/main" count="1105" uniqueCount="724">
  <si>
    <t>CENTRALIZAT</t>
  </si>
  <si>
    <t xml:space="preserve"> Anexa 40b</t>
  </si>
  <si>
    <t>Anexa 40b -  Situatia activelor si datoriilor</t>
  </si>
  <si>
    <t>Trimestrul: 4,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</si>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</sst>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76B610-2764-4520-A0BA-0A327392A241}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25829</v>
      </c>
      <c r="F11" s="10">
        <v>36512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25829</v>
      </c>
      <c r="F15" s="10">
        <f>F10+F11</f>
        <v>36512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25829</v>
      </c>
      <c r="F17" s="10">
        <f>F15+F16</f>
        <v>36512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2500</v>
      </c>
      <c r="F30" s="10">
        <v>2200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2579</v>
      </c>
      <c r="F34" s="10">
        <v>3029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2579</v>
      </c>
      <c r="F38" s="10">
        <f>F34+F37</f>
        <v>3029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2579</v>
      </c>
      <c r="F40" s="10">
        <f>F38+F39</f>
        <v>3029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271471</v>
      </c>
      <c r="F47" s="10">
        <v>298066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271471</v>
      </c>
      <c r="F48" s="10">
        <f>F47</f>
        <v>298066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37672</v>
      </c>
      <c r="F86" s="10">
        <v>37672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37672</v>
      </c>
      <c r="F89" s="10">
        <f>F86+F87+F88</f>
        <v>37672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200200</v>
      </c>
      <c r="F91" s="10">
        <v>200200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200200</v>
      </c>
      <c r="F94" s="10">
        <f>F91+F92+F93</f>
        <v>200200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777319</v>
      </c>
      <c r="F118" s="10">
        <f>F119+F120+F121+F125</f>
        <v>708644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777319</v>
      </c>
      <c r="F119" s="10">
        <v>708644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777319</v>
      </c>
      <c r="F127" s="10">
        <f>F118+F126</f>
        <v>708644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5975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2579</v>
      </c>
      <c r="F138" s="10">
        <f>F139+F140+F141</f>
        <v>3679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2579</v>
      </c>
      <c r="F139" s="10">
        <v>3679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101277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101277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101277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924140</v>
      </c>
      <c r="F229" s="10">
        <f>F230+F231+F235+F236</f>
        <v>415343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924140</v>
      </c>
      <c r="F230" s="10">
        <v>415343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77092</v>
      </c>
      <c r="F238" s="10">
        <v>94538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108965</v>
      </c>
      <c r="F239" s="10">
        <v>133951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186057</v>
      </c>
      <c r="F242" s="10">
        <f>F238+F239+F240+F241</f>
        <v>228489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/>
      <c r="D280" s="12"/>
      <c r="E280" s="12" t="s">
        <v>723</v>
      </c>
      <c r="F280" s="12"/>
    </row>
    <row r="281" spans="1:6" x14ac:dyDescent="0.25">
      <c r="A281" s="3" t="s">
        <v>722</v>
      </c>
      <c r="B281" s="3"/>
      <c r="C281" s="3"/>
      <c r="D281" s="3"/>
      <c r="E281" s="3"/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2022-03-01T07:55:37Z</dcterms:created>
  <dcterms:modified xsi:type="dcterms:W3CDTF">2022-03-01T07:55:42Z</dcterms:modified>
</cp:coreProperties>
</file>